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320" windowHeight="10992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<sst xmlns="http://schemas.openxmlformats.org/spreadsheetml/2006/main" count="231" uniqueCount="160">
  <si>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</si>
  <si>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</si>
  <si>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</si>
  <si>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</si>
  <si>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</si>
  <si>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</si>
  <si>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</si>
  <si>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</si>
  <si>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</si>
  <si>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</si>
  <si>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</si>
  <si>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</si>
  <si>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</si>
  <si>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</si>
  <si>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</si>
  <si>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</si>
  <si>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</si>
  <si>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</si>
  <si>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</si>
  <si>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</si>
  <si>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</si>
  <si>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</si>
  <si>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</si>
  <si>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</si>
  <si>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</si>
  <si>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</si>
  <si>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</si>
  <si>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</si>
  <si>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</si>
  <si>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</si>
  <si>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</si>
  <si>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</si>
  <si>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</si>
  <si>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</si>
  <si>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</si>
  <si>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</si>
  <si>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</si>
  <si>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</si>
  <si>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</si>
  <si>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</si>
  <si>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</si>
  <si>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</si>
  <si>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</si>
  <si>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</si>
  <si>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</si>
  <si>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</si>
  <si>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</si>
  <si>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</si>
  <si>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</si>
  <si>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</si>
  <si>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</si>
  <si>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</si>
  <si>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</si>
  <si>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</si>
  <si>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</si>
  <si>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</si>
  <si>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</si>
  <si>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</si>
  <si>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</si>
  <si>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</si>
  <si>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</si>
  <si>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</si>
  <si>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</si>
  <si>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</si>
  <si>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</si>
  <si>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</si>
  <si>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</si>
  <si>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</si>
  <si>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</si>
  <si>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</si>
  <si>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</si>
  <si>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</si>
  <si>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</si>
  <si>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</si>
  <si>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</si>
  <si>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</si>
  <si>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</si>
  <si>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</si>
  <si>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</si>
  <si>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</si>
  <si>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</si>
  <si>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</si>
  <si>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</si>
  <si>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</si>
  <si>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</si>
  <si>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</si>
  <si>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</si>
  <si>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</si>
  <si>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</si>
  <si>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</si>
  <si>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</si>
  <si>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</si>
  <si>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</si>
  <si>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</si>
  <si>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</si>
  <si>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</si>
  <si>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</si>
  <si>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</si>
  <si>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</si>
  <si>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</si>
  <si>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</si>
  <si>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</si>
  <si>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</si>
  <si>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</si>
  <si>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</si>
  <si>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</si>
  <si>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</si>
  <si>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</si>
  <si>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</si>
  <si>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</si>
  <si>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</si>
  <si>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</si>
  <si>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</si>
  <si>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</si>
  <si>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</si>
  <si>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</si>
  <si>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</si>
  <si>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</si>
  <si>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</si>
  <si>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</si>
  <si>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Buduvy, haly a stavby</t>
  </si>
  <si>
    <t>studie na zástavbu</t>
  </si>
  <si>
    <t>Nákup materiálu</t>
  </si>
  <si>
    <t>Nespecifikované rezervy</t>
  </si>
  <si>
    <t>oprava cesta Lhotka</t>
  </si>
  <si>
    <t>Budovy a stavby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</si>
  <si>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</si>
  <si>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</si>
  <si>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</si>
  <si>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</si>
  <si>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</si>
  <si>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</si>
  <si>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</si>
  <si>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</si>
  <si>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</si>
  <si>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</si>
  <si>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</si>
  <si>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</si>
  <si>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</si>
  <si>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</si>
  <si>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</si>
  <si>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</si>
  <si>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</si>
  <si>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</si>
  <si>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</si>
  <si>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</si>
  <si>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</si>
  <si>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</si>
  <si>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</si>
  <si>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</si>
  <si>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</si>
  <si>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Pol.</t>
  </si>
  <si>
    <t>Neinvestiční přijaté transfery</t>
  </si>
  <si>
    <t>Volby do Parlamentu ČR</t>
  </si>
  <si>
    <t>Cestovné</t>
  </si>
  <si>
    <t>Pohoštění</t>
  </si>
  <si>
    <t>Obec Suchovršice - rozpočtová změna č. 4/2017</t>
  </si>
  <si>
    <t>Investiční přijaté transfery od krajů</t>
  </si>
  <si>
    <t>8115 - Změna stavu bankovních účtů</t>
  </si>
  <si>
    <t>Činnost reg. církví a náboženských org.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</si>
</sst>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62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24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3" fontId="59" fillId="0" borderId="13" xfId="0" applyNumberFormat="1" applyFont="1" applyBorder="1" applyAlignment="1">
      <alignment/>
    </xf>
    <xf numFmtId="164" fontId="59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3" fontId="60" fillId="0" borderId="13" xfId="0" applyNumberFormat="1" applyFont="1" applyBorder="1" applyAlignment="1">
      <alignment/>
    </xf>
    <xf numFmtId="3" fontId="60" fillId="33" borderId="13" xfId="0" applyNumberFormat="1" applyFont="1" applyFill="1" applyBorder="1" applyAlignment="1">
      <alignment/>
    </xf>
    <xf numFmtId="3" fontId="59" fillId="36" borderId="13" xfId="0" applyNumberFormat="1" applyFont="1" applyFill="1" applyBorder="1" applyAlignment="1">
      <alignment/>
    </xf>
    <xf numFmtId="3" fontId="60" fillId="36" borderId="13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4" fillId="3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1" fillId="0" borderId="13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6" fillId="35" borderId="13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17" fillId="0" borderId="19" xfId="0" applyFont="1" applyBorder="1" applyAlignment="1">
      <alignment/>
    </xf>
    <xf numFmtId="3" fontId="9" fillId="0" borderId="20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9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3" fontId="59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 horizontal="right"/>
    </xf>
    <xf numFmtId="0" fontId="14" fillId="36" borderId="1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4">
      <selection activeCell="E7" sqref="E7"/>
    </sheetView>
  </sheetViews>
  <sheetFormatPr defaultColWidth="9.00390625" defaultRowHeight="12.75"/>
  <cols>
    <col min="1" max="1" width="7.125" style="0" customWidth="1"/>
    <col min="2" max="2" width="42.875" style="0" customWidth="1"/>
    <col min="3" max="3" width="10.75390625" style="0" customWidth="1"/>
    <col min="4" max="4" width="11.50390625" style="53" customWidth="1"/>
  </cols>
  <sheetData>
    <row r="1" spans="1:5" ht="30">
      <c r="A1" s="56" t="s">
        <v>156</v>
      </c>
      <c r="E1" s="92"/>
    </row>
    <row r="2" ht="13.5" thickBot="1">
      <c r="A2" s="2"/>
    </row>
    <row r="3" spans="2:5" ht="17.25">
      <c r="B3" s="82" t="s">
        <v>0</v>
      </c>
      <c r="C3" s="83">
        <f>SUM(D29)</f>
        <v>5918467</v>
      </c>
      <c r="E3" s="67"/>
    </row>
    <row r="4" spans="2:5" ht="17.25">
      <c r="B4" s="84" t="s">
        <v>1</v>
      </c>
      <c r="C4" s="85">
        <f>SUM(D23)</f>
        <v>18467</v>
      </c>
      <c r="E4" s="67"/>
    </row>
    <row r="5" spans="2:5" ht="18" thickBot="1">
      <c r="B5" s="86" t="s">
        <v>2</v>
      </c>
      <c r="C5" s="87">
        <f>+C3-C4</f>
        <v>5900000</v>
      </c>
      <c r="E5" s="67"/>
    </row>
    <row r="6" spans="2:5" ht="17.25">
      <c r="B6" s="88"/>
      <c r="C6" s="89"/>
      <c r="E6" s="67"/>
    </row>
    <row r="7" spans="2:5" ht="15">
      <c r="B7" s="91" t="s">
        <v>158</v>
      </c>
      <c r="C7" s="89">
        <v>5900000</v>
      </c>
      <c r="E7" s="67"/>
    </row>
    <row r="8" spans="2:4" ht="17.25" customHeight="1">
      <c r="B8" s="88"/>
      <c r="C8" s="89"/>
      <c r="D8" s="93"/>
    </row>
    <row r="9" spans="1:5" ht="32.25">
      <c r="A9" s="94" t="s">
        <v>1</v>
      </c>
      <c r="B9" s="95"/>
      <c r="C9" s="95"/>
      <c r="D9" s="96"/>
      <c r="E9" s="97"/>
    </row>
    <row r="10" spans="1:5" ht="12.75">
      <c r="A10" s="7" t="s">
        <v>151</v>
      </c>
      <c r="B10" s="7" t="s">
        <v>4</v>
      </c>
      <c r="C10" s="7"/>
      <c r="D10" s="81">
        <v>2017</v>
      </c>
      <c r="E10" s="98"/>
    </row>
    <row r="11" spans="1:5" s="47" customFormat="1" ht="13.5" customHeight="1">
      <c r="A11" s="40">
        <v>5223</v>
      </c>
      <c r="B11" s="10" t="s">
        <v>114</v>
      </c>
      <c r="C11" s="28"/>
      <c r="D11" s="90">
        <v>5499</v>
      </c>
      <c r="E11" s="57"/>
    </row>
    <row r="12" spans="1:5" s="47" customFormat="1" ht="13.5" customHeight="1">
      <c r="A12" s="33">
        <v>3330</v>
      </c>
      <c r="B12" s="8" t="s">
        <v>159</v>
      </c>
      <c r="C12" s="28">
        <v>5499</v>
      </c>
      <c r="D12" s="90"/>
      <c r="E12" s="6"/>
    </row>
    <row r="13" spans="1:5" s="47" customFormat="1" ht="15">
      <c r="A13" s="33"/>
      <c r="B13" s="8"/>
      <c r="C13" s="28"/>
      <c r="D13" s="90"/>
      <c r="E13" s="6"/>
    </row>
    <row r="14" spans="1:5" s="47" customFormat="1" ht="12.75">
      <c r="A14" s="40">
        <v>5021</v>
      </c>
      <c r="B14" s="10" t="s">
        <v>10</v>
      </c>
      <c r="C14" s="22"/>
      <c r="D14" s="24">
        <v>16000</v>
      </c>
      <c r="E14" s="40"/>
    </row>
    <row r="15" spans="1:5" s="47" customFormat="1" ht="12.75">
      <c r="A15" s="40">
        <v>5139</v>
      </c>
      <c r="B15" s="10" t="s">
        <v>122</v>
      </c>
      <c r="C15" s="22"/>
      <c r="D15" s="24">
        <v>500</v>
      </c>
      <c r="E15" s="40"/>
    </row>
    <row r="16" spans="1:7" ht="12.75">
      <c r="A16" s="40">
        <v>5173</v>
      </c>
      <c r="B16" s="10" t="s">
        <v>154</v>
      </c>
      <c r="C16" s="22"/>
      <c r="D16" s="24">
        <v>300</v>
      </c>
      <c r="E16" s="40"/>
      <c r="F16" s="47"/>
      <c r="G16" s="47"/>
    </row>
    <row r="17" spans="1:5" ht="12.75">
      <c r="A17" s="40">
        <v>5175</v>
      </c>
      <c r="B17" s="10" t="s">
        <v>155</v>
      </c>
      <c r="C17" s="22"/>
      <c r="D17" s="24">
        <v>1667</v>
      </c>
      <c r="E17" s="40"/>
    </row>
    <row r="18" spans="1:5" ht="15">
      <c r="A18" s="33">
        <v>6114</v>
      </c>
      <c r="B18" s="8" t="s">
        <v>153</v>
      </c>
      <c r="C18" s="21">
        <f>SUM(D14:D17)</f>
        <v>18467</v>
      </c>
      <c r="D18" s="21"/>
      <c r="E18" s="57"/>
    </row>
    <row r="19" spans="1:5" ht="15">
      <c r="A19" s="33"/>
      <c r="B19" s="8"/>
      <c r="C19" s="21"/>
      <c r="D19" s="21"/>
      <c r="E19" s="57"/>
    </row>
    <row r="20" spans="1:5" ht="12.75">
      <c r="A20" s="40">
        <v>5901</v>
      </c>
      <c r="B20" s="10" t="s">
        <v>123</v>
      </c>
      <c r="C20" s="28"/>
      <c r="D20" s="24">
        <v>-5499</v>
      </c>
      <c r="E20" s="57"/>
    </row>
    <row r="21" spans="1:5" ht="15">
      <c r="A21" s="33">
        <v>6171</v>
      </c>
      <c r="B21" s="8" t="s">
        <v>59</v>
      </c>
      <c r="C21" s="28">
        <f>SUM(D20)</f>
        <v>-5499</v>
      </c>
      <c r="D21" s="21"/>
      <c r="E21" s="57"/>
    </row>
    <row r="22" spans="1:5" ht="15">
      <c r="A22" s="33"/>
      <c r="B22" s="8"/>
      <c r="C22" s="21"/>
      <c r="D22" s="21"/>
      <c r="E22" s="57"/>
    </row>
    <row r="23" spans="1:5" ht="12.75">
      <c r="A23" s="13"/>
      <c r="B23" s="14" t="s">
        <v>63</v>
      </c>
      <c r="C23" s="62"/>
      <c r="D23" s="25">
        <f>SUM(C11:C22)</f>
        <v>18467</v>
      </c>
      <c r="E23" s="99"/>
    </row>
    <row r="24" spans="1:5" ht="32.25">
      <c r="A24" s="11" t="s">
        <v>0</v>
      </c>
      <c r="B24" s="6"/>
      <c r="C24" s="61"/>
      <c r="D24" s="51"/>
      <c r="E24" s="57"/>
    </row>
    <row r="25" spans="1:5" ht="12.75">
      <c r="A25" s="54" t="s">
        <v>151</v>
      </c>
      <c r="B25" s="54" t="s">
        <v>4</v>
      </c>
      <c r="C25" s="63"/>
      <c r="D25" s="81">
        <v>2017</v>
      </c>
      <c r="E25" s="100"/>
    </row>
    <row r="26" spans="1:5" ht="15">
      <c r="A26" s="33">
        <v>4111</v>
      </c>
      <c r="B26" s="9" t="s">
        <v>152</v>
      </c>
      <c r="C26" s="28"/>
      <c r="D26" s="90">
        <v>18467</v>
      </c>
      <c r="E26" s="57"/>
    </row>
    <row r="27" spans="1:5" ht="15">
      <c r="A27" s="33">
        <v>4222</v>
      </c>
      <c r="B27" s="9" t="s">
        <v>157</v>
      </c>
      <c r="C27" s="28"/>
      <c r="D27" s="90">
        <v>5900000</v>
      </c>
      <c r="E27" s="57"/>
    </row>
    <row r="28" spans="1:5" ht="15">
      <c r="A28" s="33"/>
      <c r="B28" s="9"/>
      <c r="C28" s="28">
        <f>SUM(D26:D27)</f>
        <v>5918467</v>
      </c>
      <c r="D28" s="90"/>
      <c r="E28" s="57"/>
    </row>
    <row r="29" spans="1:5" ht="12.75">
      <c r="A29" s="54"/>
      <c r="B29" s="55" t="s">
        <v>88</v>
      </c>
      <c r="C29" s="64"/>
      <c r="D29" s="66">
        <f>SUM(C26:C28)</f>
        <v>5918467</v>
      </c>
      <c r="E29" s="81"/>
    </row>
    <row r="30" spans="3:5" ht="12.75">
      <c r="C30" s="65"/>
      <c r="E30" s="67"/>
    </row>
    <row r="31" spans="2:4" ht="12.75">
      <c r="B31" s="52"/>
      <c r="C31" s="53"/>
      <c r="D31"/>
    </row>
    <row r="32" ht="16.5" customHeight="1">
      <c r="C32" s="52"/>
    </row>
    <row r="33" ht="12.75">
      <c r="D33"/>
    </row>
    <row r="37" ht="12.75">
      <c r="D37" s="67"/>
    </row>
    <row r="38" ht="12.75">
      <c r="D38" s="67"/>
    </row>
    <row r="39" ht="12.75">
      <c r="D39" s="67"/>
    </row>
    <row r="40" spans="1:4" ht="12.75">
      <c r="A40" s="50"/>
      <c r="D40" s="67"/>
    </row>
    <row r="41" ht="12.75">
      <c r="D41" s="67"/>
    </row>
    <row r="42" ht="12.75">
      <c r="D42" s="67"/>
    </row>
    <row r="43" ht="12.75">
      <c r="D43" s="67"/>
    </row>
    <row r="44" ht="12.75">
      <c r="D44" s="67"/>
    </row>
    <row r="45" ht="12.75">
      <c r="D45" s="67"/>
    </row>
    <row r="46" ht="12.75">
      <c r="D46" s="67"/>
    </row>
    <row r="47" ht="12.75">
      <c r="D47" s="67"/>
    </row>
    <row r="48" ht="12.75">
      <c r="D48" s="67"/>
    </row>
    <row r="49" ht="12.75">
      <c r="D49" s="67"/>
    </row>
    <row r="50" ht="12.75">
      <c r="D50" s="67"/>
    </row>
    <row r="51" ht="12.75">
      <c r="D51" s="67"/>
    </row>
    <row r="52" ht="12.75">
      <c r="D52" s="6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04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625" style="0" customWidth="1"/>
    <col min="4" max="4" width="13.50390625" style="0" customWidth="1"/>
  </cols>
  <sheetData>
    <row r="1" ht="32.25">
      <c r="A1" s="1" t="s">
        <v>105</v>
      </c>
    </row>
    <row r="2" ht="13.5" thickBot="1">
      <c r="A2" s="2"/>
    </row>
    <row r="3" spans="2:3" ht="17.25">
      <c r="B3" s="3" t="s">
        <v>0</v>
      </c>
      <c r="C3" s="41">
        <f>SUM(D204)</f>
        <v>5042231</v>
      </c>
    </row>
    <row r="4" spans="2:3" ht="18" thickBot="1">
      <c r="B4" s="4" t="s">
        <v>1</v>
      </c>
      <c r="C4" s="42">
        <f>SUM(D157)</f>
        <v>4774331</v>
      </c>
    </row>
    <row r="5" spans="2:3" ht="18" thickBot="1">
      <c r="B5" s="5" t="s">
        <v>2</v>
      </c>
      <c r="C5" s="43">
        <f>SUM(C3,-C4)</f>
        <v>267900</v>
      </c>
    </row>
    <row r="6" spans="2:3" ht="18" thickBot="1">
      <c r="B6" s="5" t="s">
        <v>92</v>
      </c>
      <c r="C6" s="43">
        <v>267900</v>
      </c>
    </row>
    <row r="7" spans="2:3" ht="18" thickBot="1">
      <c r="B7" s="45" t="s">
        <v>102</v>
      </c>
      <c r="C7" s="44">
        <v>0</v>
      </c>
    </row>
    <row r="9" ht="32.25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">
      <c r="A13" s="36">
        <v>2143</v>
      </c>
      <c r="B13" s="8" t="s">
        <v>6</v>
      </c>
      <c r="C13" s="28">
        <f>SUM(D12)</f>
        <v>14760</v>
      </c>
      <c r="D13" s="21"/>
    </row>
    <row r="14" spans="1:4" ht="13.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">
      <c r="A54" s="33">
        <v>3319</v>
      </c>
      <c r="B54" s="8" t="s">
        <v>30</v>
      </c>
      <c r="C54" s="28">
        <f>SUM(D46:D53)</f>
        <v>21000</v>
      </c>
      <c r="D54" s="22"/>
    </row>
    <row r="55" spans="1:4" ht="1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">
      <c r="A59" s="33">
        <v>3322</v>
      </c>
      <c r="B59" s="8" t="s">
        <v>26</v>
      </c>
      <c r="C59" s="28">
        <f>SUM(D56:D58)</f>
        <v>7000</v>
      </c>
      <c r="D59" s="20"/>
    </row>
    <row r="60" spans="1:4" ht="1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">
      <c r="A62" s="33">
        <v>3330</v>
      </c>
      <c r="B62" s="8" t="s">
        <v>115</v>
      </c>
      <c r="C62" s="28">
        <v>5000</v>
      </c>
      <c r="D62" s="20"/>
    </row>
    <row r="63" spans="1:4" ht="1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">
      <c r="A66" s="33">
        <v>3399</v>
      </c>
      <c r="B66" s="8" t="s">
        <v>101</v>
      </c>
      <c r="C66" s="28">
        <f>+D65+D64</f>
        <v>22000</v>
      </c>
      <c r="D66" s="22"/>
    </row>
    <row r="67" spans="1:4" ht="1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">
      <c r="A94" s="33">
        <v>3723</v>
      </c>
      <c r="B94" s="8" t="s">
        <v>41</v>
      </c>
      <c r="C94" s="28">
        <f>SUM(D93)</f>
        <v>60000</v>
      </c>
      <c r="D94" s="21"/>
    </row>
    <row r="95" spans="1:4" ht="1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">
      <c r="A106" s="33"/>
      <c r="B106" s="8"/>
      <c r="C106" s="28"/>
      <c r="D106" s="21"/>
    </row>
    <row r="107" spans="1:4" ht="1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1">
      <c r="A159" s="15"/>
      <c r="B159" s="16"/>
      <c r="C159" s="37"/>
      <c r="D159" s="38"/>
    </row>
    <row r="160" spans="1:4" ht="32.25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">
      <c r="A184" s="33">
        <v>3111</v>
      </c>
      <c r="B184" s="9" t="s">
        <v>20</v>
      </c>
      <c r="C184" s="28">
        <f>SUM(D183)</f>
        <v>105000</v>
      </c>
      <c r="D184" s="20"/>
    </row>
    <row r="185" spans="1:4" ht="1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50390625" style="0" bestFit="1" customWidth="1"/>
    <col min="4" max="4" width="15.125" style="0" bestFit="1" customWidth="1"/>
    <col min="5" max="5" width="44.625" style="0" bestFit="1" customWidth="1"/>
  </cols>
  <sheetData>
    <row r="1" ht="20.25">
      <c r="C1" s="32" t="s">
        <v>149</v>
      </c>
    </row>
    <row r="3" spans="2:9" ht="13.5">
      <c r="B3" s="69" t="s">
        <v>135</v>
      </c>
      <c r="C3" s="15" t="s">
        <v>127</v>
      </c>
      <c r="D3" s="73">
        <v>10000</v>
      </c>
      <c r="E3" s="59" t="s">
        <v>132</v>
      </c>
      <c r="F3" s="50"/>
      <c r="G3" s="50"/>
      <c r="H3" s="50"/>
      <c r="I3" s="50"/>
    </row>
    <row r="4" spans="2:5" ht="13.5">
      <c r="B4" s="70" t="s">
        <v>136</v>
      </c>
      <c r="C4" s="6" t="s">
        <v>113</v>
      </c>
      <c r="D4" s="74">
        <v>25000</v>
      </c>
      <c r="E4" s="57" t="s">
        <v>124</v>
      </c>
    </row>
    <row r="5" spans="2:5" ht="13.5">
      <c r="B5" s="71" t="s">
        <v>137</v>
      </c>
      <c r="C5" s="10" t="s">
        <v>125</v>
      </c>
      <c r="D5" s="75">
        <v>300000</v>
      </c>
      <c r="E5" s="58" t="s">
        <v>134</v>
      </c>
    </row>
    <row r="6" spans="2:5" ht="13.5">
      <c r="B6" s="70" t="s">
        <v>138</v>
      </c>
      <c r="C6" s="6" t="s">
        <v>120</v>
      </c>
      <c r="D6" s="74">
        <v>55000</v>
      </c>
      <c r="E6" s="59" t="s">
        <v>133</v>
      </c>
    </row>
    <row r="7" spans="2:5" ht="13.5">
      <c r="B7" s="70" t="s">
        <v>139</v>
      </c>
      <c r="C7" s="6" t="s">
        <v>113</v>
      </c>
      <c r="D7" s="74">
        <v>80000</v>
      </c>
      <c r="E7" s="57" t="s">
        <v>126</v>
      </c>
    </row>
    <row r="8" spans="2:5" ht="13.5">
      <c r="B8" s="71" t="s">
        <v>140</v>
      </c>
      <c r="C8" s="10" t="s">
        <v>127</v>
      </c>
      <c r="D8" s="76">
        <v>40000</v>
      </c>
      <c r="E8" s="10" t="s">
        <v>131</v>
      </c>
    </row>
    <row r="9" spans="2:5" ht="13.5">
      <c r="B9" s="70" t="s">
        <v>141</v>
      </c>
      <c r="C9" s="6" t="s">
        <v>8</v>
      </c>
      <c r="D9" s="77">
        <v>40000</v>
      </c>
      <c r="E9" s="60" t="s">
        <v>121</v>
      </c>
    </row>
    <row r="10" spans="2:5" ht="13.5">
      <c r="B10" s="70" t="s">
        <v>142</v>
      </c>
      <c r="C10" s="6" t="s">
        <v>113</v>
      </c>
      <c r="D10" s="78">
        <v>20000</v>
      </c>
      <c r="E10" s="60" t="s">
        <v>143</v>
      </c>
    </row>
    <row r="11" spans="2:5" ht="13.5">
      <c r="B11" s="70" t="s">
        <v>144</v>
      </c>
      <c r="C11" s="10" t="s">
        <v>113</v>
      </c>
      <c r="D11" s="74">
        <v>28000</v>
      </c>
      <c r="E11" s="57" t="s">
        <v>145</v>
      </c>
    </row>
    <row r="12" spans="2:9" ht="13.5">
      <c r="B12" s="70" t="s">
        <v>146</v>
      </c>
      <c r="C12" s="10" t="s">
        <v>128</v>
      </c>
      <c r="D12" s="77">
        <v>200000</v>
      </c>
      <c r="E12" s="60" t="s">
        <v>129</v>
      </c>
      <c r="F12" s="47"/>
      <c r="G12" s="47"/>
      <c r="H12" s="47"/>
      <c r="I12" s="47"/>
    </row>
    <row r="13" spans="2:5" ht="13.5">
      <c r="B13" s="72" t="s">
        <v>147</v>
      </c>
      <c r="C13" s="10" t="s">
        <v>123</v>
      </c>
      <c r="D13" s="76">
        <v>140000</v>
      </c>
      <c r="E13" s="57" t="s">
        <v>130</v>
      </c>
    </row>
    <row r="14" spans="2:5" ht="13.5">
      <c r="B14" s="72" t="s">
        <v>148</v>
      </c>
      <c r="C14" s="10" t="s">
        <v>123</v>
      </c>
      <c r="D14" s="76">
        <v>318421</v>
      </c>
      <c r="E14" s="68"/>
    </row>
    <row r="16" spans="3:4" ht="20.25">
      <c r="C16" s="80" t="s">
        <v>150</v>
      </c>
      <c r="D16" s="79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2017-11-13T14:51:35Z</cp:lastPrinted>
  <dcterms:created xsi:type="dcterms:W3CDTF">2010-11-30T19:55:36Z</dcterms:created>
  <dcterms:modified xsi:type="dcterms:W3CDTF">2017-11-13T16:22:45Z</dcterms:modified>
  <cp:category/>
  <cp:version/>
  <cp:contentType/>
  <cp:contentStatus/>
</cp:coreProperties>
</file>