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Schválený rozpočet 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<sst xmlns="http://schemas.openxmlformats.org/spreadsheetml/2006/main" count="66" uniqueCount="63">
  <si>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Příjmy</t>
  </si>
  <si>
    <t>Výdaje</t>
  </si>
  <si>
    <t>Příjmy - Výdaje</t>
  </si>
  <si>
    <t>Popis</t>
  </si>
  <si>
    <t>Cestovní ruch</t>
  </si>
  <si>
    <t>Silnice</t>
  </si>
  <si>
    <t>Pitná voda</t>
  </si>
  <si>
    <t>Předškolní zařízení</t>
  </si>
  <si>
    <t>Činnosti knihovnické</t>
  </si>
  <si>
    <t>Zachování a obnova kulturních památek</t>
  </si>
  <si>
    <t>Ostatní tělovýchovná činnost</t>
  </si>
  <si>
    <t>Bytové hospodářství</t>
  </si>
  <si>
    <t>Veřejné osvětlení</t>
  </si>
  <si>
    <t>Sběr a svoz nebezpečného odpadu</t>
  </si>
  <si>
    <t>Sběr a svoz komunálních odpadů</t>
  </si>
  <si>
    <t xml:space="preserve">Sběr a svoz ostatních odpadů </t>
  </si>
  <si>
    <t>Péče o vzhled obcí a veřejnou zeleň</t>
  </si>
  <si>
    <t>Požární ochrana - dobrovolná část</t>
  </si>
  <si>
    <t>Zastupitelstva obcí</t>
  </si>
  <si>
    <t>Činnost místní správy</t>
  </si>
  <si>
    <t>Obecné příjmy a výdaje z fin. Op</t>
  </si>
  <si>
    <t xml:space="preserve">Celkem Výdaje </t>
  </si>
  <si>
    <t>Celkem příjmy</t>
  </si>
  <si>
    <t>Splátky dlouhodobých závazků</t>
  </si>
  <si>
    <t>Výdej</t>
  </si>
  <si>
    <t xml:space="preserve">Ostatní záležitosti kultury </t>
  </si>
  <si>
    <t>Splátky krátkodobých závazků</t>
  </si>
  <si>
    <t>Pojištění funkčně nespecifikované</t>
  </si>
  <si>
    <t>Bezpečnost a veřejný pořádek</t>
  </si>
  <si>
    <t>Ostatní záležitosti kultury, církví a sděl.</t>
  </si>
  <si>
    <t>Ostatní záležitosti pozemních komunikací</t>
  </si>
  <si>
    <t>Třída 1 - daňové příjmy</t>
  </si>
  <si>
    <t>Třída 2 - nedaňové příjmy</t>
  </si>
  <si>
    <t>Třída 3 - kapitálové příjmy</t>
  </si>
  <si>
    <t>Třída 4 - přijaté transfery</t>
  </si>
  <si>
    <t>Třída 5 - běžné výdaje</t>
  </si>
  <si>
    <t>Třída 6 - kapitálové výdaje</t>
  </si>
  <si>
    <t>Zapracování 8115 (peníze na účtě)</t>
  </si>
  <si>
    <t>Činnost reg. církví a náboženských org.</t>
  </si>
  <si>
    <t xml:space="preserve">Odvádění a čištění odpadních vod </t>
  </si>
  <si>
    <t xml:space="preserve">Ostatní sociální péče a pomoc </t>
  </si>
  <si>
    <t>Komunální služby a územní rozvoj</t>
  </si>
  <si>
    <t>Finanční vypořádání minulých let</t>
  </si>
  <si>
    <t>Paragraf</t>
  </si>
  <si>
    <t xml:space="preserve">Třída 1  </t>
  </si>
  <si>
    <t xml:space="preserve">Třída 2 </t>
  </si>
  <si>
    <t>Nedaňové příjmy</t>
  </si>
  <si>
    <t>Daňové příjmy</t>
  </si>
  <si>
    <t>Kapitálové příjmy</t>
  </si>
  <si>
    <t>Přijaté transfery</t>
  </si>
  <si>
    <t>Třídy</t>
  </si>
  <si>
    <t xml:space="preserve">Třída 3 </t>
  </si>
  <si>
    <t xml:space="preserve">Třída 4 </t>
  </si>
  <si>
    <t>Financování</t>
  </si>
  <si>
    <t>Příjem</t>
  </si>
  <si>
    <t>Změny stavů krátk. prostředků na ban. účtech</t>
  </si>
  <si>
    <t>Uhrazené splátky dlouh. přij. půjč. prostředků</t>
  </si>
  <si>
    <t>Financování celkem</t>
  </si>
  <si>
    <t>Vyvěšeno 30.11.2017</t>
  </si>
  <si>
    <t>Fin. celkem:</t>
  </si>
  <si>
    <t>Obec Suchovršice - rozpočet na rok 2018</t>
  </si>
  <si>
    <t>Závaznými ukazateli rozpočtu jsou paragrafy.</t>
  </si>
  <si>
    <t>Schváleno 20.12.2017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</si>
</sst>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.0000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0.0"/>
    <numFmt numFmtId="170" formatCode="_-* #,##0.0\ _K_č_-;\-* #,##0.0\ _K_č_-;_-* &quot;-&quot;??\ _K_č_-;_-@_-"/>
    <numFmt numFmtId="171" formatCode="_-* #,##0\ _K_č_-;\-* #,##0\ _K_č_-;_-* &quot;-&quot;??\ _K_č_-;_-@_-"/>
  </numFmts>
  <fonts count="62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sz val="24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color indexed="10"/>
      <name val="Arial CE"/>
      <family val="0"/>
    </font>
    <font>
      <b/>
      <sz val="10"/>
      <color indexed="10"/>
      <name val="Arial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2"/>
      <color rgb="FFFF0000"/>
      <name val="Arial CE"/>
      <family val="0"/>
    </font>
    <font>
      <b/>
      <sz val="10"/>
      <color rgb="FFFF0000"/>
      <name val="Arial"/>
      <family val="2"/>
    </font>
    <font>
      <b/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3" fontId="57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3" fontId="58" fillId="0" borderId="0" xfId="0" applyNumberFormat="1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3" fontId="59" fillId="0" borderId="0" xfId="0" applyNumberFormat="1" applyFont="1" applyAlignment="1">
      <alignment/>
    </xf>
    <xf numFmtId="171" fontId="4" fillId="0" borderId="0" xfId="34" applyNumberFormat="1" applyFont="1" applyAlignment="1">
      <alignment/>
    </xf>
    <xf numFmtId="171" fontId="6" fillId="33" borderId="10" xfId="34" applyNumberFormat="1" applyFont="1" applyFill="1" applyBorder="1" applyAlignment="1">
      <alignment/>
    </xf>
    <xf numFmtId="171" fontId="7" fillId="0" borderId="10" xfId="34" applyNumberFormat="1" applyFont="1" applyBorder="1" applyAlignment="1">
      <alignment/>
    </xf>
    <xf numFmtId="171" fontId="7" fillId="0" borderId="10" xfId="34" applyNumberFormat="1" applyFont="1" applyBorder="1" applyAlignment="1">
      <alignment/>
    </xf>
    <xf numFmtId="171" fontId="6" fillId="0" borderId="10" xfId="34" applyNumberFormat="1" applyFont="1" applyBorder="1" applyAlignment="1">
      <alignment/>
    </xf>
    <xf numFmtId="171" fontId="7" fillId="33" borderId="10" xfId="34" applyNumberFormat="1" applyFont="1" applyFill="1" applyBorder="1" applyAlignment="1">
      <alignment/>
    </xf>
    <xf numFmtId="171" fontId="60" fillId="0" borderId="10" xfId="34" applyNumberFormat="1" applyFont="1" applyFill="1" applyBorder="1" applyAlignment="1">
      <alignment/>
    </xf>
    <xf numFmtId="171" fontId="7" fillId="34" borderId="10" xfId="34" applyNumberFormat="1" applyFont="1" applyFill="1" applyBorder="1" applyAlignment="1">
      <alignment/>
    </xf>
    <xf numFmtId="171" fontId="60" fillId="0" borderId="0" xfId="34" applyNumberFormat="1" applyFont="1" applyAlignment="1">
      <alignment/>
    </xf>
    <xf numFmtId="171" fontId="58" fillId="0" borderId="0" xfId="34" applyNumberFormat="1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3" fillId="0" borderId="1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3" fillId="0" borderId="22" xfId="0" applyFont="1" applyBorder="1" applyAlignment="1">
      <alignment/>
    </xf>
    <xf numFmtId="3" fontId="12" fillId="0" borderId="23" xfId="0" applyNumberFormat="1" applyFont="1" applyBorder="1" applyAlignment="1">
      <alignment/>
    </xf>
    <xf numFmtId="0" fontId="4" fillId="0" borderId="0" xfId="0" applyFont="1" applyAlignment="1">
      <alignment horizontal="left"/>
    </xf>
    <xf numFmtId="171" fontId="61" fillId="34" borderId="10" xfId="34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6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40" zoomScaleNormal="140" zoomScalePageLayoutView="0" workbookViewId="0" topLeftCell="A1">
      <selection activeCell="B79" sqref="B79"/>
    </sheetView>
  </sheetViews>
  <sheetFormatPr defaultColWidth="9.00390625" defaultRowHeight="12.75"/>
  <cols>
    <col min="1" max="1" width="12.75390625" style="0" customWidth="1"/>
    <col min="2" max="2" width="44.00390625" style="0" customWidth="1"/>
    <col min="3" max="3" width="21.625" style="28" customWidth="1"/>
    <col min="4" max="4" width="10.75390625" style="12" customWidth="1"/>
  </cols>
  <sheetData>
    <row r="1" ht="30">
      <c r="A1" s="13" t="s">
        <v>60</v>
      </c>
    </row>
    <row r="2" ht="13.5" thickBot="1">
      <c r="A2" s="2"/>
    </row>
    <row r="3" spans="2:4" ht="18">
      <c r="B3" s="39" t="s">
        <v>0</v>
      </c>
      <c r="C3" s="43">
        <f>SUM(C4:C7)</f>
        <v>7751135</v>
      </c>
      <c r="D3" s="15"/>
    </row>
    <row r="4" spans="2:4" ht="18">
      <c r="B4" s="40" t="s">
        <v>31</v>
      </c>
      <c r="C4" s="41">
        <v>4891000</v>
      </c>
      <c r="D4" s="15"/>
    </row>
    <row r="5" spans="2:4" ht="18">
      <c r="B5" s="40" t="s">
        <v>32</v>
      </c>
      <c r="C5" s="44">
        <v>650864</v>
      </c>
      <c r="D5" s="15"/>
    </row>
    <row r="6" spans="2:3" ht="18">
      <c r="B6" s="40" t="s">
        <v>33</v>
      </c>
      <c r="C6" s="41">
        <v>44400</v>
      </c>
    </row>
    <row r="7" spans="2:3" ht="18.75" thickBot="1">
      <c r="B7" s="54" t="s">
        <v>34</v>
      </c>
      <c r="C7" s="42">
        <v>2164871</v>
      </c>
    </row>
    <row r="8" spans="2:3" ht="18">
      <c r="B8" s="39" t="s">
        <v>1</v>
      </c>
      <c r="C8" s="43">
        <f>SUM(C9:C10)</f>
        <v>13420735</v>
      </c>
    </row>
    <row r="9" spans="2:3" ht="18">
      <c r="B9" s="40" t="s">
        <v>35</v>
      </c>
      <c r="C9" s="41">
        <v>4820735</v>
      </c>
    </row>
    <row r="10" spans="2:3" ht="18.75" thickBot="1">
      <c r="B10" s="54" t="s">
        <v>36</v>
      </c>
      <c r="C10" s="42">
        <v>8600000</v>
      </c>
    </row>
    <row r="11" spans="2:3" ht="18.75" thickBot="1">
      <c r="B11" s="38" t="s">
        <v>2</v>
      </c>
      <c r="C11" s="55">
        <f>SUM(C3-C8)</f>
        <v>-5669600</v>
      </c>
    </row>
    <row r="12" spans="2:3" ht="18.75" thickBot="1">
      <c r="B12" s="16"/>
      <c r="C12" s="45"/>
    </row>
    <row r="13" spans="2:3" ht="18">
      <c r="B13" s="50" t="s">
        <v>37</v>
      </c>
      <c r="C13" s="46">
        <v>5900000</v>
      </c>
    </row>
    <row r="14" spans="2:3" ht="18">
      <c r="B14" s="51" t="s">
        <v>23</v>
      </c>
      <c r="C14" s="47">
        <v>230400</v>
      </c>
    </row>
    <row r="15" spans="2:3" ht="18">
      <c r="B15" s="52" t="s">
        <v>26</v>
      </c>
      <c r="C15" s="48"/>
    </row>
    <row r="16" spans="2:3" ht="18.75" thickBot="1">
      <c r="B16" s="53" t="s">
        <v>57</v>
      </c>
      <c r="C16" s="49">
        <v>5669600</v>
      </c>
    </row>
    <row r="17" spans="2:3" ht="18">
      <c r="B17" s="16"/>
      <c r="C17" s="45"/>
    </row>
    <row r="18" spans="1:4" ht="33">
      <c r="A18" s="1" t="s">
        <v>1</v>
      </c>
      <c r="D18" s="14"/>
    </row>
    <row r="19" spans="1:4" s="24" customFormat="1" ht="15.75">
      <c r="A19" s="23" t="s">
        <v>43</v>
      </c>
      <c r="B19" s="23" t="s">
        <v>3</v>
      </c>
      <c r="C19" s="29"/>
      <c r="D19" s="14"/>
    </row>
    <row r="20" spans="1:4" ht="15.75">
      <c r="A20" s="8">
        <v>2143</v>
      </c>
      <c r="B20" s="8" t="s">
        <v>4</v>
      </c>
      <c r="C20" s="30">
        <v>37000</v>
      </c>
      <c r="D20" s="14"/>
    </row>
    <row r="21" spans="1:4" ht="15.75">
      <c r="A21" s="7">
        <v>2212</v>
      </c>
      <c r="B21" s="8" t="s">
        <v>5</v>
      </c>
      <c r="C21" s="30">
        <v>60000</v>
      </c>
      <c r="D21" s="14"/>
    </row>
    <row r="22" spans="1:4" ht="15.75">
      <c r="A22" s="8">
        <v>2219</v>
      </c>
      <c r="B22" s="8" t="s">
        <v>30</v>
      </c>
      <c r="C22" s="31">
        <v>5934000</v>
      </c>
      <c r="D22" s="14"/>
    </row>
    <row r="23" spans="1:4" ht="15" customHeight="1">
      <c r="A23" s="7">
        <v>2310</v>
      </c>
      <c r="B23" s="8" t="s">
        <v>6</v>
      </c>
      <c r="C23" s="30">
        <v>289000</v>
      </c>
      <c r="D23" s="14"/>
    </row>
    <row r="24" spans="1:4" ht="15.75">
      <c r="A24" s="7">
        <v>2321</v>
      </c>
      <c r="B24" s="8" t="s">
        <v>39</v>
      </c>
      <c r="C24" s="30">
        <v>80000</v>
      </c>
      <c r="D24" s="14"/>
    </row>
    <row r="25" spans="1:4" ht="15.75">
      <c r="A25" s="7">
        <v>3111</v>
      </c>
      <c r="B25" s="8" t="s">
        <v>7</v>
      </c>
      <c r="C25" s="30">
        <v>220000</v>
      </c>
      <c r="D25" s="14"/>
    </row>
    <row r="26" spans="1:4" ht="15.75">
      <c r="A26" s="7">
        <v>3314</v>
      </c>
      <c r="B26" s="8" t="s">
        <v>8</v>
      </c>
      <c r="C26" s="30">
        <v>15600</v>
      </c>
      <c r="D26" s="14"/>
    </row>
    <row r="27" spans="1:4" ht="15.75">
      <c r="A27" s="7">
        <v>3319</v>
      </c>
      <c r="B27" s="8" t="s">
        <v>29</v>
      </c>
      <c r="C27" s="30">
        <v>543100</v>
      </c>
      <c r="D27" s="14"/>
    </row>
    <row r="28" spans="1:4" ht="15.75">
      <c r="A28" s="7">
        <v>3322</v>
      </c>
      <c r="B28" s="8" t="s">
        <v>9</v>
      </c>
      <c r="C28" s="30">
        <v>10000</v>
      </c>
      <c r="D28" s="14"/>
    </row>
    <row r="29" spans="1:3" ht="15.75">
      <c r="A29" s="7">
        <v>3330</v>
      </c>
      <c r="B29" s="8" t="s">
        <v>38</v>
      </c>
      <c r="C29" s="30">
        <v>10000</v>
      </c>
    </row>
    <row r="30" spans="1:3" ht="15.75">
      <c r="A30" s="7">
        <v>3399</v>
      </c>
      <c r="B30" s="8" t="s">
        <v>25</v>
      </c>
      <c r="C30" s="30">
        <v>16000</v>
      </c>
    </row>
    <row r="31" spans="1:3" ht="15.75">
      <c r="A31" s="7">
        <v>3419</v>
      </c>
      <c r="B31" s="8" t="s">
        <v>10</v>
      </c>
      <c r="C31" s="30">
        <v>600</v>
      </c>
    </row>
    <row r="32" spans="1:3" ht="15.75">
      <c r="A32" s="7">
        <v>3612</v>
      </c>
      <c r="B32" s="8" t="s">
        <v>11</v>
      </c>
      <c r="C32" s="30">
        <v>148600</v>
      </c>
    </row>
    <row r="33" spans="1:3" ht="15.75">
      <c r="A33" s="7">
        <v>3631</v>
      </c>
      <c r="B33" s="8" t="s">
        <v>12</v>
      </c>
      <c r="C33" s="30">
        <v>125000</v>
      </c>
    </row>
    <row r="34" spans="1:3" ht="15.75">
      <c r="A34" s="7">
        <v>3639</v>
      </c>
      <c r="B34" s="8" t="s">
        <v>41</v>
      </c>
      <c r="C34" s="30">
        <v>2100000</v>
      </c>
    </row>
    <row r="35" spans="1:3" ht="15.75">
      <c r="A35" s="7">
        <v>3721</v>
      </c>
      <c r="B35" s="8" t="s">
        <v>13</v>
      </c>
      <c r="C35" s="30">
        <v>8000</v>
      </c>
    </row>
    <row r="36" spans="1:3" ht="15.75">
      <c r="A36" s="7">
        <v>3722</v>
      </c>
      <c r="B36" s="8" t="s">
        <v>14</v>
      </c>
      <c r="C36" s="30">
        <v>210000</v>
      </c>
    </row>
    <row r="37" spans="1:3" ht="15.75">
      <c r="A37" s="7">
        <v>3723</v>
      </c>
      <c r="B37" s="8" t="s">
        <v>15</v>
      </c>
      <c r="C37" s="30">
        <v>90000</v>
      </c>
    </row>
    <row r="38" spans="1:4" s="5" customFormat="1" ht="15.75">
      <c r="A38" s="7">
        <v>3745</v>
      </c>
      <c r="B38" s="8" t="s">
        <v>16</v>
      </c>
      <c r="C38" s="30">
        <v>234936</v>
      </c>
      <c r="D38" s="12"/>
    </row>
    <row r="39" spans="1:4" s="9" customFormat="1" ht="15.75">
      <c r="A39" s="7">
        <v>4349</v>
      </c>
      <c r="B39" s="8" t="s">
        <v>40</v>
      </c>
      <c r="C39" s="31">
        <v>500</v>
      </c>
      <c r="D39" s="12"/>
    </row>
    <row r="40" spans="1:4" s="11" customFormat="1" ht="15.75">
      <c r="A40" s="7">
        <v>5311</v>
      </c>
      <c r="B40" s="7" t="s">
        <v>28</v>
      </c>
      <c r="C40" s="32">
        <v>1000</v>
      </c>
      <c r="D40" s="12"/>
    </row>
    <row r="41" spans="1:3" ht="15.75">
      <c r="A41" s="7">
        <v>5512</v>
      </c>
      <c r="B41" s="8" t="s">
        <v>17</v>
      </c>
      <c r="C41" s="30">
        <v>211600</v>
      </c>
    </row>
    <row r="42" spans="1:4" s="9" customFormat="1" ht="15.75">
      <c r="A42" s="7">
        <v>6112</v>
      </c>
      <c r="B42" s="8" t="s">
        <v>18</v>
      </c>
      <c r="C42" s="30">
        <v>1027928</v>
      </c>
      <c r="D42" s="12"/>
    </row>
    <row r="43" spans="1:4" s="9" customFormat="1" ht="15.75">
      <c r="A43" s="7">
        <v>6171</v>
      </c>
      <c r="B43" s="8" t="s">
        <v>19</v>
      </c>
      <c r="C43" s="30">
        <v>2001310</v>
      </c>
      <c r="D43" s="12"/>
    </row>
    <row r="44" spans="1:3" ht="15.75">
      <c r="A44" s="7">
        <v>6310</v>
      </c>
      <c r="B44" s="8" t="s">
        <v>20</v>
      </c>
      <c r="C44" s="30">
        <v>5500</v>
      </c>
    </row>
    <row r="45" spans="1:3" ht="15.75">
      <c r="A45" s="7">
        <v>6320</v>
      </c>
      <c r="B45" s="7" t="s">
        <v>27</v>
      </c>
      <c r="C45" s="30">
        <v>36256</v>
      </c>
    </row>
    <row r="46" spans="1:3" ht="15.75">
      <c r="A46" s="7">
        <v>6402</v>
      </c>
      <c r="B46" s="7" t="s">
        <v>42</v>
      </c>
      <c r="C46" s="30">
        <v>4805</v>
      </c>
    </row>
    <row r="47" spans="1:4" s="20" customFormat="1" ht="15.75">
      <c r="A47" s="18"/>
      <c r="B47" s="19" t="s">
        <v>21</v>
      </c>
      <c r="C47" s="33">
        <f>SUM(C20:C46)</f>
        <v>13420735</v>
      </c>
      <c r="D47" s="12"/>
    </row>
    <row r="48" spans="1:3" ht="33">
      <c r="A48" s="4" t="s">
        <v>0</v>
      </c>
      <c r="B48" s="3"/>
      <c r="C48" s="34"/>
    </row>
    <row r="49" spans="1:4" s="24" customFormat="1" ht="15.75">
      <c r="A49" s="58" t="s">
        <v>50</v>
      </c>
      <c r="B49" s="58" t="s">
        <v>3</v>
      </c>
      <c r="C49" s="57"/>
      <c r="D49" s="59"/>
    </row>
    <row r="50" spans="1:3" ht="15.75">
      <c r="A50" s="21" t="s">
        <v>44</v>
      </c>
      <c r="B50" s="22" t="s">
        <v>47</v>
      </c>
      <c r="C50" s="32">
        <v>4891000</v>
      </c>
    </row>
    <row r="51" spans="1:3" ht="15.75">
      <c r="A51" s="21" t="s">
        <v>45</v>
      </c>
      <c r="B51" s="22" t="s">
        <v>46</v>
      </c>
      <c r="C51" s="32">
        <v>650864</v>
      </c>
    </row>
    <row r="52" spans="1:3" ht="15.75">
      <c r="A52" s="21" t="s">
        <v>51</v>
      </c>
      <c r="B52" s="22" t="s">
        <v>48</v>
      </c>
      <c r="C52" s="32">
        <v>44400</v>
      </c>
    </row>
    <row r="53" spans="1:3" ht="15.75">
      <c r="A53" s="21" t="s">
        <v>52</v>
      </c>
      <c r="B53" s="22" t="s">
        <v>49</v>
      </c>
      <c r="C53" s="32">
        <v>2164871</v>
      </c>
    </row>
    <row r="54" spans="1:4" s="20" customFormat="1" ht="15.75">
      <c r="A54" s="25"/>
      <c r="B54" s="26" t="s">
        <v>22</v>
      </c>
      <c r="C54" s="35">
        <f>SUM(C50:C53)</f>
        <v>7751135</v>
      </c>
      <c r="D54" s="27"/>
    </row>
    <row r="55" ht="12.75">
      <c r="C55" s="36"/>
    </row>
    <row r="56" spans="1:3" ht="20.25">
      <c r="A56" s="6" t="s">
        <v>53</v>
      </c>
      <c r="C56" s="37"/>
    </row>
    <row r="57" ht="12.75">
      <c r="C57" s="37"/>
    </row>
    <row r="58" spans="1:3" ht="12.75">
      <c r="A58" s="5" t="s">
        <v>24</v>
      </c>
      <c r="C58" s="37"/>
    </row>
    <row r="59" spans="1:3" ht="12.75">
      <c r="A59" s="56">
        <v>8124</v>
      </c>
      <c r="B59" t="s">
        <v>56</v>
      </c>
      <c r="C59" s="28">
        <v>230400</v>
      </c>
    </row>
    <row r="60" spans="1:2" ht="12.75">
      <c r="A60" s="56" t="s">
        <v>54</v>
      </c>
      <c r="B60" s="5"/>
    </row>
    <row r="61" spans="1:3" ht="12.75">
      <c r="A61" s="56">
        <v>8115</v>
      </c>
      <c r="B61" t="s">
        <v>55</v>
      </c>
      <c r="C61" s="28">
        <v>5900000</v>
      </c>
    </row>
    <row r="62" spans="1:4" s="5" customFormat="1" ht="16.5" customHeight="1">
      <c r="A62" s="5" t="s">
        <v>59</v>
      </c>
      <c r="C62" s="28">
        <v>5669600</v>
      </c>
      <c r="D62" s="17"/>
    </row>
    <row r="64" ht="12.75">
      <c r="A64" t="s">
        <v>61</v>
      </c>
    </row>
    <row r="66" ht="12.75">
      <c r="A66" t="s">
        <v>58</v>
      </c>
    </row>
    <row r="67" ht="12.75">
      <c r="A67" t="s">
        <v>62</v>
      </c>
    </row>
    <row r="70" ht="12.75">
      <c r="A70" s="10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Uživatel systému Windows</cp:lastModifiedBy>
  <cp:lastPrinted>2016-11-30T13:58:19Z</cp:lastPrinted>
  <dcterms:created xsi:type="dcterms:W3CDTF">2010-11-30T19:55:36Z</dcterms:created>
  <dcterms:modified xsi:type="dcterms:W3CDTF">2018-02-07T11:42:14Z</dcterms:modified>
  <cp:category/>
  <cp:version/>
  <cp:contentType/>
  <cp:contentStatus/>
</cp:coreProperties>
</file>